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leksandrtanin/Downloads/"/>
    </mc:Choice>
  </mc:AlternateContent>
  <xr:revisionPtr revIDLastSave="0" documentId="13_ncr:1_{F0AE305B-C672-D349-A4DD-83BF437AF2B9}" xr6:coauthVersionLast="47" xr6:coauthVersionMax="47" xr10:uidLastSave="{00000000-0000-0000-0000-000000000000}"/>
  <bookViews>
    <workbookView xWindow="-20" yWindow="500" windowWidth="28800" windowHeight="161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1" i="1"/>
  <c r="D29" i="1"/>
  <c r="D28" i="1"/>
  <c r="D27" i="1"/>
  <c r="D23" i="1"/>
  <c r="D22" i="1"/>
  <c r="D21" i="1"/>
  <c r="D17" i="1"/>
  <c r="D18" i="1"/>
  <c r="D16" i="1"/>
  <c r="D10" i="1"/>
  <c r="D11" i="1"/>
  <c r="D12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<sst xmlns="http://schemas.openxmlformats.org/spreadsheetml/2006/main" count="39" uniqueCount="39">
  <si>
    <t>Наименование</t>
  </si>
  <si>
    <t>Цена за 1 шт. без НДС 25.02.2025</t>
  </si>
  <si>
    <t>Фланцы сталь AISI 321 (аналог стали 12Х18Н10Т)</t>
  </si>
  <si>
    <t>Фланец 100-10-01-1-В AISI 321  ГОСТ 33259-2015</t>
  </si>
  <si>
    <t>Фланец 100-16-01-1-В AISI 321 ГОСТ 33259-2015</t>
  </si>
  <si>
    <t>Фланец 100-16-11-1-В AISI 321 ГОСТ 33259-2015</t>
  </si>
  <si>
    <t>Фланец 125-10-01-1-В AISI 321 ГОСТ 33259-2015</t>
  </si>
  <si>
    <t>Фланец 150-10-01-1-В AISI 321 ГОСТ 33259-2015</t>
  </si>
  <si>
    <t>Фланец 150-16-01-1-В AISI 321 ГОСТ 33259-2015</t>
  </si>
  <si>
    <t>Фланец 150-16-11-1-В AISI 321 ГОСТ 33259-2015</t>
  </si>
  <si>
    <t>Фланец 200-10-01-1-В AISI 321 ГОСТ 33259-2015</t>
  </si>
  <si>
    <t>Фланец 200-16-01-1-В AISI 321 ГОСТ 33259-2015</t>
  </si>
  <si>
    <t>Фланец 200-16-11-1-В AISI 321 ГОСТ 33259-2015</t>
  </si>
  <si>
    <t>Фланец 20-10-01-1-В AISI 321 ГОСТ 33259-2015</t>
  </si>
  <si>
    <t>Фланец 20-16-01-1-В AISI 321 ГОСТ 33259-2015</t>
  </si>
  <si>
    <t>Фланец 20-16-11-1-В AISI 321 ГОСТ 33259-2015</t>
  </si>
  <si>
    <t>Фланец 250-10-01-1-В AISI 321 ГОСТ 33259-2015</t>
  </si>
  <si>
    <t>Фланец 250-16-01-1-В AISI 321 ГОСТ 33259-2015</t>
  </si>
  <si>
    <t>Фланец 250-16-11-1-В AISI 321 ГОСТ 33259-2015</t>
  </si>
  <si>
    <t>Фланец 25-16-01-1-В AISI 321 ГОСТ 33259-2015</t>
  </si>
  <si>
    <t>Фланец 25-10-11-1-В AISI 321 ГОСТ 33259-2015</t>
  </si>
  <si>
    <t>Фланец 300-10-01-1-В AISI 321 ГОСТ 33259-2015</t>
  </si>
  <si>
    <t>Фланец 300-16-01-1-В AISI 321 ГОСТ 33259-2015</t>
  </si>
  <si>
    <t>Фланец 300-16-11-1-В AISI 321 ГОСТ 33259-2015</t>
  </si>
  <si>
    <t>Фланец 32-10-01-1-В AISI 321 ГОСТ 33259-2015</t>
  </si>
  <si>
    <t>Фланец 32-16-01-1-В AISI 321 ГОСТ 33259-2015</t>
  </si>
  <si>
    <t>Фланец 32-16-11-1-В AISI 321 ГОСТ 33259-2015</t>
  </si>
  <si>
    <t>Фланец 350-16-11-1-В AISI 321 ГОСТ 33259-2015</t>
  </si>
  <si>
    <t>Фланец 500-16-01-1-В AISI 321 ГОСТ 33259-2015</t>
  </si>
  <si>
    <t>Фланец 50-10-01-1-В AISI 321 ГОСТ 33259-2015</t>
  </si>
  <si>
    <t>Фланец 50-16-01-1-В AISI 321 ГОСТ 33259-2015</t>
  </si>
  <si>
    <t>Фланец 50-16-11-1-В AISI 321 ГОСТ 33259-2015</t>
  </si>
  <si>
    <t>Фланец 65-16-01-1-В AISI 321 ГОСТ 33259-2015</t>
  </si>
  <si>
    <t>Фланец 80-10-01-1-В AISI 321 ГОСТ 33259-2015</t>
  </si>
  <si>
    <t>Фланец 80-16-01-1-В AISI 321 ГОСТ 33259-2015</t>
  </si>
  <si>
    <t>Фланец 80-16-11-1-В AISI 321 ГОСТ 33259-2015</t>
  </si>
  <si>
    <t>Наша цена</t>
  </si>
  <si>
    <t>Цена конкурентов</t>
  </si>
  <si>
    <t>Разница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</si>
</sst>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charset val="134"/>
    </font>
    <font>
      <sz val="10"/>
      <name val="Arial"/>
      <family val="2"/>
      <charset val="204"/>
    </font>
    <font>
      <b/>
      <i/>
      <sz val="11"/>
      <color rgb="FF4D4D4D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6" fillId="3" borderId="2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wrapText="1"/>
    </xf>
    <xf numFmtId="0" fontId="6" fillId="3" borderId="2" xfId="1" applyFont="1" applyFill="1" applyBorder="1" applyAlignment="1">
      <alignment wrapText="1"/>
    </xf>
    <xf numFmtId="4" fontId="9" fillId="4" borderId="1" xfId="1" applyNumberFormat="1" applyFont="1" applyFill="1" applyBorder="1" applyAlignment="1">
      <alignment horizont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3 2" xfId="4" xr:uid="{00000000-0005-0000-0000-000003000000}"/>
    <cellStyle name="Обычный 4" xfId="5" xr:uid="{00000000-0005-0000-0000-000004000000}"/>
    <cellStyle name="Обычный 4 2" xfId="6" xr:uid="{00000000-0005-0000-0000-000005000000}"/>
    <cellStyle name="Обычный 5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A7" sqref="A7"/>
    </sheetView>
  </sheetViews>
  <sheetFormatPr baseColWidth="10" defaultColWidth="8.83203125" defaultRowHeight="15" x14ac:dyDescent="0.2"/>
  <cols>
    <col min="1" max="1" width="50.1640625" style="2" customWidth="1"/>
    <col min="2" max="2" width="23" style="2" customWidth="1"/>
    <col min="3" max="3" width="17.83203125" style="2" customWidth="1"/>
    <col min="4" max="4" width="21.6640625" style="3" customWidth="1"/>
    <col min="5" max="16384" width="8.83203125" style="2"/>
  </cols>
  <sheetData>
    <row r="1" spans="1:4" ht="32" x14ac:dyDescent="0.2">
      <c r="A1" s="1" t="s">
        <v>0</v>
      </c>
      <c r="B1" s="1" t="s">
        <v>1</v>
      </c>
      <c r="C1" s="1"/>
      <c r="D1" s="1"/>
    </row>
    <row r="2" spans="1:4" ht="15" customHeight="1" x14ac:dyDescent="0.2">
      <c r="A2" s="10" t="s">
        <v>2</v>
      </c>
      <c r="B2" s="9" t="s">
        <v>36</v>
      </c>
      <c r="C2" s="9" t="s">
        <v>37</v>
      </c>
      <c r="D2" s="11" t="s">
        <v>38</v>
      </c>
    </row>
    <row r="3" spans="1:4" ht="25.5" customHeight="1" x14ac:dyDescent="0.2">
      <c r="A3" s="4" t="s">
        <v>3</v>
      </c>
      <c r="B3" s="12">
        <v>3500</v>
      </c>
      <c r="C3" s="5">
        <v>3745</v>
      </c>
      <c r="D3" s="7">
        <f>((C3-B3)/B3)*100</f>
        <v>7.0000000000000009</v>
      </c>
    </row>
    <row r="4" spans="1:4" ht="25.5" customHeight="1" x14ac:dyDescent="0.2">
      <c r="A4" s="4" t="s">
        <v>4</v>
      </c>
      <c r="B4" s="12">
        <v>3800</v>
      </c>
      <c r="C4" s="6">
        <v>4293</v>
      </c>
      <c r="D4" s="7">
        <f t="shared" ref="D4:D12" si="0">((C4-B4)/B4)*100</f>
        <v>12.973684210526315</v>
      </c>
    </row>
    <row r="5" spans="1:4" ht="25.5" customHeight="1" x14ac:dyDescent="0.2">
      <c r="A5" s="4" t="s">
        <v>5</v>
      </c>
      <c r="B5" s="12">
        <v>4800</v>
      </c>
      <c r="C5" s="5">
        <v>5150</v>
      </c>
      <c r="D5" s="7">
        <f t="shared" si="0"/>
        <v>7.291666666666667</v>
      </c>
    </row>
    <row r="6" spans="1:4" ht="25.5" customHeight="1" x14ac:dyDescent="0.2">
      <c r="A6" s="4" t="s">
        <v>6</v>
      </c>
      <c r="B6" s="12">
        <v>3600</v>
      </c>
      <c r="C6" s="5">
        <v>4601</v>
      </c>
      <c r="D6" s="7">
        <f t="shared" si="0"/>
        <v>27.805555555555557</v>
      </c>
    </row>
    <row r="7" spans="1:4" ht="25.5" customHeight="1" x14ac:dyDescent="0.2">
      <c r="A7" s="4" t="s">
        <v>7</v>
      </c>
      <c r="B7" s="12">
        <v>5500</v>
      </c>
      <c r="C7" s="5">
        <v>6065</v>
      </c>
      <c r="D7" s="7">
        <f t="shared" si="0"/>
        <v>10.272727272727272</v>
      </c>
    </row>
    <row r="8" spans="1:4" ht="25.5" customHeight="1" x14ac:dyDescent="0.2">
      <c r="A8" s="4" t="s">
        <v>8</v>
      </c>
      <c r="B8" s="12">
        <v>6400</v>
      </c>
      <c r="C8" s="5">
        <v>7140</v>
      </c>
      <c r="D8" s="7">
        <f t="shared" si="0"/>
        <v>11.5625</v>
      </c>
    </row>
    <row r="9" spans="1:4" ht="25.5" customHeight="1" x14ac:dyDescent="0.2">
      <c r="A9" s="4" t="s">
        <v>9</v>
      </c>
      <c r="B9" s="12">
        <v>8000</v>
      </c>
      <c r="C9" s="5">
        <v>8615</v>
      </c>
      <c r="D9" s="7">
        <f t="shared" si="0"/>
        <v>7.6875</v>
      </c>
    </row>
    <row r="10" spans="1:4" ht="25.5" customHeight="1" x14ac:dyDescent="0.2">
      <c r="A10" s="4" t="s">
        <v>10</v>
      </c>
      <c r="B10" s="12">
        <v>6500</v>
      </c>
      <c r="C10" s="5">
        <v>7371</v>
      </c>
      <c r="D10" s="7">
        <f>((C10-B10)/B10)*100</f>
        <v>13.4</v>
      </c>
    </row>
    <row r="11" spans="1:4" ht="25.5" customHeight="1" x14ac:dyDescent="0.2">
      <c r="A11" s="4" t="s">
        <v>11</v>
      </c>
      <c r="B11" s="12">
        <v>8300</v>
      </c>
      <c r="C11" s="5">
        <v>9236</v>
      </c>
      <c r="D11" s="7">
        <f t="shared" si="0"/>
        <v>11.27710843373494</v>
      </c>
    </row>
    <row r="12" spans="1:4" ht="25.5" customHeight="1" x14ac:dyDescent="0.2">
      <c r="A12" s="4" t="s">
        <v>12</v>
      </c>
      <c r="B12" s="12">
        <v>11500</v>
      </c>
      <c r="C12" s="5">
        <v>12166</v>
      </c>
      <c r="D12" s="7">
        <f t="shared" si="0"/>
        <v>5.7913043478260873</v>
      </c>
    </row>
    <row r="13" spans="1:4" ht="25.5" customHeight="1" x14ac:dyDescent="0.2">
      <c r="A13" s="4" t="s">
        <v>13</v>
      </c>
      <c r="B13" s="12">
        <v>1650.0000000000002</v>
      </c>
      <c r="C13" s="5"/>
      <c r="D13" s="8"/>
    </row>
    <row r="14" spans="1:4" ht="25.5" customHeight="1" x14ac:dyDescent="0.2">
      <c r="A14" s="4" t="s">
        <v>14</v>
      </c>
      <c r="B14" s="12">
        <v>1650.0000000000002</v>
      </c>
      <c r="C14" s="5"/>
      <c r="D14" s="8"/>
    </row>
    <row r="15" spans="1:4" ht="25.5" customHeight="1" x14ac:dyDescent="0.2">
      <c r="A15" s="4" t="s">
        <v>15</v>
      </c>
      <c r="B15" s="12">
        <v>1650.0000000000002</v>
      </c>
      <c r="C15" s="5"/>
      <c r="D15" s="8"/>
    </row>
    <row r="16" spans="1:4" ht="25.5" customHeight="1" x14ac:dyDescent="0.2">
      <c r="A16" s="4" t="s">
        <v>16</v>
      </c>
      <c r="B16" s="12">
        <v>9200</v>
      </c>
      <c r="C16" s="5">
        <v>9281</v>
      </c>
      <c r="D16" s="7">
        <f>((C16-B16)/B16)*100</f>
        <v>0.88043478260869568</v>
      </c>
    </row>
    <row r="17" spans="1:4" ht="25.5" customHeight="1" x14ac:dyDescent="0.2">
      <c r="A17" s="4" t="s">
        <v>17</v>
      </c>
      <c r="B17" s="12">
        <v>12900</v>
      </c>
      <c r="C17" s="5">
        <v>13033</v>
      </c>
      <c r="D17" s="7">
        <f t="shared" ref="D17:D18" si="1">((C17-B17)/B17)*100</f>
        <v>1.0310077519379846</v>
      </c>
    </row>
    <row r="18" spans="1:4" ht="25.5" customHeight="1" x14ac:dyDescent="0.2">
      <c r="A18" s="4" t="s">
        <v>18</v>
      </c>
      <c r="B18" s="12">
        <v>17050</v>
      </c>
      <c r="C18" s="5">
        <v>18558</v>
      </c>
      <c r="D18" s="7">
        <f t="shared" si="1"/>
        <v>8.8445747800586503</v>
      </c>
    </row>
    <row r="19" spans="1:4" ht="25.5" customHeight="1" x14ac:dyDescent="0.2">
      <c r="A19" s="4" t="s">
        <v>19</v>
      </c>
      <c r="B19" s="12">
        <v>1760.0000000000002</v>
      </c>
      <c r="C19" s="5"/>
      <c r="D19" s="8"/>
    </row>
    <row r="20" spans="1:4" ht="25.5" customHeight="1" x14ac:dyDescent="0.2">
      <c r="A20" s="4" t="s">
        <v>20</v>
      </c>
      <c r="B20" s="12">
        <v>1800</v>
      </c>
      <c r="C20" s="5"/>
      <c r="D20" s="8"/>
    </row>
    <row r="21" spans="1:4" ht="25.5" customHeight="1" x14ac:dyDescent="0.2">
      <c r="A21" s="4" t="s">
        <v>21</v>
      </c>
      <c r="B21" s="12">
        <v>10590</v>
      </c>
      <c r="C21" s="5">
        <v>11248</v>
      </c>
      <c r="D21" s="7">
        <f t="shared" ref="D21:D23" si="2">((C21-B21)/B21)*100</f>
        <v>6.2134088762983941</v>
      </c>
    </row>
    <row r="22" spans="1:4" ht="25.5" customHeight="1" x14ac:dyDescent="0.2">
      <c r="A22" s="4" t="s">
        <v>22</v>
      </c>
      <c r="B22" s="12">
        <v>15000</v>
      </c>
      <c r="C22" s="5">
        <v>15133</v>
      </c>
      <c r="D22" s="7">
        <f t="shared" si="2"/>
        <v>0.88666666666666671</v>
      </c>
    </row>
    <row r="23" spans="1:4" ht="25.5" customHeight="1" x14ac:dyDescent="0.2">
      <c r="A23" s="4" t="s">
        <v>23</v>
      </c>
      <c r="B23" s="12">
        <v>21700</v>
      </c>
      <c r="C23" s="5">
        <v>23410</v>
      </c>
      <c r="D23" s="7">
        <f t="shared" si="2"/>
        <v>7.8801843317972349</v>
      </c>
    </row>
    <row r="24" spans="1:4" ht="25.5" customHeight="1" x14ac:dyDescent="0.2">
      <c r="A24" s="4" t="s">
        <v>24</v>
      </c>
      <c r="B24" s="12">
        <v>1980.0000000000002</v>
      </c>
      <c r="C24" s="5"/>
      <c r="D24" s="8"/>
    </row>
    <row r="25" spans="1:4" ht="25.5" customHeight="1" x14ac:dyDescent="0.2">
      <c r="A25" s="4" t="s">
        <v>25</v>
      </c>
      <c r="B25" s="12">
        <v>2200</v>
      </c>
      <c r="C25" s="5"/>
      <c r="D25" s="8"/>
    </row>
    <row r="26" spans="1:4" ht="25.5" customHeight="1" x14ac:dyDescent="0.2">
      <c r="A26" s="4" t="s">
        <v>26</v>
      </c>
      <c r="B26" s="12">
        <v>2420</v>
      </c>
      <c r="C26" s="5"/>
      <c r="D26" s="8"/>
    </row>
    <row r="27" spans="1:4" ht="25.5" customHeight="1" x14ac:dyDescent="0.2">
      <c r="A27" s="4" t="s">
        <v>27</v>
      </c>
      <c r="B27" s="12">
        <v>31000</v>
      </c>
      <c r="C27" s="5">
        <v>31830</v>
      </c>
      <c r="D27" s="7">
        <f t="shared" ref="D27:D29" si="3">((C27-B27)/B27)*100</f>
        <v>2.67741935483871</v>
      </c>
    </row>
    <row r="28" spans="1:4" ht="25.5" customHeight="1" x14ac:dyDescent="0.2">
      <c r="A28" s="4" t="s">
        <v>28</v>
      </c>
      <c r="B28" s="12">
        <v>47000</v>
      </c>
      <c r="C28" s="5">
        <v>48580</v>
      </c>
      <c r="D28" s="7">
        <f t="shared" si="3"/>
        <v>3.3617021276595742</v>
      </c>
    </row>
    <row r="29" spans="1:4" ht="25.5" customHeight="1" x14ac:dyDescent="0.2">
      <c r="A29" s="4" t="s">
        <v>29</v>
      </c>
      <c r="B29" s="12">
        <v>1940</v>
      </c>
      <c r="C29" s="5">
        <v>2007</v>
      </c>
      <c r="D29" s="7">
        <f t="shared" si="3"/>
        <v>3.4536082474226806</v>
      </c>
    </row>
    <row r="30" spans="1:4" ht="25.5" customHeight="1" x14ac:dyDescent="0.2">
      <c r="A30" s="4" t="s">
        <v>30</v>
      </c>
      <c r="B30" s="12">
        <v>2000</v>
      </c>
      <c r="C30" s="5">
        <v>2202</v>
      </c>
      <c r="D30" s="8"/>
    </row>
    <row r="31" spans="1:4" ht="25.5" customHeight="1" x14ac:dyDescent="0.2">
      <c r="A31" s="4" t="s">
        <v>31</v>
      </c>
      <c r="B31" s="12">
        <v>2300</v>
      </c>
      <c r="C31" s="5">
        <v>2424</v>
      </c>
      <c r="D31" s="7">
        <f t="shared" ref="D31:D35" si="4">((C31-B31)/B31)*100</f>
        <v>5.3913043478260869</v>
      </c>
    </row>
    <row r="32" spans="1:4" ht="25.5" customHeight="1" x14ac:dyDescent="0.2">
      <c r="A32" s="4" t="s">
        <v>32</v>
      </c>
      <c r="B32" s="12">
        <v>2350</v>
      </c>
      <c r="C32" s="5">
        <v>2913</v>
      </c>
      <c r="D32" s="7">
        <f t="shared" si="4"/>
        <v>23.957446808510639</v>
      </c>
    </row>
    <row r="33" spans="1:4" ht="25.5" customHeight="1" x14ac:dyDescent="0.2">
      <c r="A33" s="4" t="s">
        <v>33</v>
      </c>
      <c r="B33" s="12">
        <v>2500</v>
      </c>
      <c r="C33" s="5">
        <v>2895</v>
      </c>
      <c r="D33" s="7">
        <f t="shared" si="4"/>
        <v>15.8</v>
      </c>
    </row>
    <row r="34" spans="1:4" ht="25.5" customHeight="1" x14ac:dyDescent="0.2">
      <c r="A34" s="4" t="s">
        <v>34</v>
      </c>
      <c r="B34" s="12">
        <v>2800</v>
      </c>
      <c r="C34" s="5">
        <v>3184</v>
      </c>
      <c r="D34" s="7">
        <f t="shared" si="4"/>
        <v>13.714285714285715</v>
      </c>
    </row>
    <row r="35" spans="1:4" ht="25.5" customHeight="1" x14ac:dyDescent="0.2">
      <c r="A35" s="4" t="s">
        <v>35</v>
      </c>
      <c r="B35" s="12">
        <v>3600</v>
      </c>
      <c r="C35" s="5">
        <v>3996</v>
      </c>
      <c r="D35" s="7">
        <f t="shared" si="4"/>
        <v>11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55</cp:lastModifiedBy>
  <dcterms:created xsi:type="dcterms:W3CDTF">2025-02-27T05:21:34Z</dcterms:created>
  <dcterms:modified xsi:type="dcterms:W3CDTF">2025-02-27T11:54:36Z</dcterms:modified>
</cp:coreProperties>
</file>